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8 宮倉徳島線(仲之町) 冠水対策\04 (R3年2月17日審査会) R2徳土 宮倉徳島線 徳・仲之 道路監視カメラ設置工事\PPI\"/>
    </mc:Choice>
  </mc:AlternateContent>
  <bookViews>
    <workbookView xWindow="0" yWindow="0" windowWidth="28980" windowHeight="961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9" i="1" l="1"/>
  <c r="G44" i="1"/>
  <c r="G43" i="1"/>
  <c r="G42" i="1" s="1"/>
  <c r="G38" i="1"/>
  <c r="G37" i="1"/>
  <c r="G35" i="1"/>
  <c r="G30" i="1"/>
  <c r="G27" i="1"/>
  <c r="G22" i="1"/>
  <c r="G18" i="1" s="1"/>
  <c r="G19" i="1"/>
  <c r="G16" i="1"/>
  <c r="G12" i="1"/>
  <c r="G11" i="1"/>
  <c r="G10" i="1" s="1"/>
  <c r="G17" i="1" l="1"/>
  <c r="G41" i="1"/>
  <c r="G51" i="1" l="1"/>
  <c r="G53" i="1" s="1"/>
  <c r="G54" i="1" s="1"/>
  <c r="G47" i="1"/>
</calcChain>
</file>

<file path=xl/sharedStrings.xml><?xml version="1.0" encoding="utf-8"?>
<sst xmlns="http://schemas.openxmlformats.org/spreadsheetml/2006/main" count="103" uniqueCount="62">
  <si>
    <t>工事費内訳書</t>
  </si>
  <si>
    <t>住　　　　所</t>
  </si>
  <si>
    <t>商号又は名称</t>
  </si>
  <si>
    <t>代 表 者 名</t>
  </si>
  <si>
    <t>工 事 名</t>
  </si>
  <si>
    <t>Ｒ２徳土　宮倉徳島線　徳・仲之　道路監視カメラ設置工事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</si>
  <si>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</si>
  <si>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</si>
  <si>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</si>
  <si>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</si>
  <si>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</si>
  <si>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</si>
  <si>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</si>
  <si>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</si>
  <si>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道路情報表示設備</t>
  </si>
  <si>
    <t>道路情報表示装置</t>
  </si>
  <si>
    <t xml:space="preserve">道路監視ｶﾒﾗ </t>
  </si>
  <si>
    <t>台</t>
  </si>
  <si>
    <t xml:space="preserve">ｶﾒﾗ取付金具 </t>
  </si>
  <si>
    <t>組</t>
  </si>
  <si>
    <t xml:space="preserve">制御盤 </t>
  </si>
  <si>
    <t>基</t>
  </si>
  <si>
    <t>機器単体費計（工場製作原価）</t>
  </si>
  <si>
    <t>通信設備</t>
  </si>
  <si>
    <t>道路情報表示設備工</t>
  </si>
  <si>
    <t>道路情報表示装置設置工</t>
  </si>
  <si>
    <t>道路監視ｶﾒﾗ取付
　(ｶﾒﾗ調整含む)</t>
  </si>
  <si>
    <t>制御盤取付　
　(制御盤調整含む)</t>
  </si>
  <si>
    <t>分電盤基礎設置工</t>
  </si>
  <si>
    <t>分電盤基礎設置 
　(制御盤基礎)
　(接地含む)</t>
  </si>
  <si>
    <t>箇所</t>
  </si>
  <si>
    <t xml:space="preserve">作業土工(電気) </t>
  </si>
  <si>
    <t>ﾌﾞﾛｯｸ舗装撤去復旧　</t>
  </si>
  <si>
    <t>殻運搬処理(電気)　</t>
  </si>
  <si>
    <t>通信配線工</t>
  </si>
  <si>
    <t>通信屋外配線　</t>
  </si>
  <si>
    <t>m</t>
  </si>
  <si>
    <t>通信屋外配線</t>
  </si>
  <si>
    <t>配管･配線工</t>
  </si>
  <si>
    <t>屋外配管　</t>
  </si>
  <si>
    <t>ﾌﾟﾙﾎﾞｯｸｽ設置工</t>
  </si>
  <si>
    <t>ﾌﾟﾙﾎﾞｯｸｽ設置</t>
  </si>
  <si>
    <t>個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</si>
  <si>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</si>
  <si>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</si>
  <si>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</si>
  <si>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</si>
  <si>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</si>
  <si>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</si>
  <si>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</si>
  <si>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</si>
  <si>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ﾈｯﾄﾜｰｸ申請　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</si>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</sst>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2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21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22" t="s">
        <v>22</v>
      </c>
      <c r="B16" s="23"/>
      <c r="C16" s="23"/>
      <c r="D16" s="23"/>
      <c r="E16" s="8" t="s">
        <v>13</v>
      </c>
      <c r="F16" s="9">
        <v>1</v>
      </c>
      <c r="G16" s="10">
        <f>G11</f>
        <v>0</v>
      </c>
      <c r="I16" s="12">
        <v>7</v>
      </c>
      <c r="J16" s="13"/>
    </row>
    <row r="17" spans="1:10" ht="42" customHeight="1" x14ac:dyDescent="0.15">
      <c r="A17" s="22" t="s">
        <v>23</v>
      </c>
      <c r="B17" s="23"/>
      <c r="C17" s="23"/>
      <c r="D17" s="23"/>
      <c r="E17" s="8" t="s">
        <v>13</v>
      </c>
      <c r="F17" s="9">
        <v>1</v>
      </c>
      <c r="G17" s="10">
        <f>G18+G37</f>
        <v>0</v>
      </c>
      <c r="I17" s="12">
        <v>8</v>
      </c>
      <c r="J17" s="13">
        <v>1</v>
      </c>
    </row>
    <row r="18" spans="1:10" ht="42" customHeight="1" x14ac:dyDescent="0.15">
      <c r="A18" s="6"/>
      <c r="B18" s="23" t="s">
        <v>24</v>
      </c>
      <c r="C18" s="23"/>
      <c r="D18" s="23"/>
      <c r="E18" s="8" t="s">
        <v>13</v>
      </c>
      <c r="F18" s="9">
        <v>1</v>
      </c>
      <c r="G18" s="10">
        <f>G19+G22+G27+G30+G35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25</v>
      </c>
      <c r="D19" s="23"/>
      <c r="E19" s="8" t="s">
        <v>13</v>
      </c>
      <c r="F19" s="9">
        <v>1</v>
      </c>
      <c r="G19" s="10">
        <f>G20+G21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26</v>
      </c>
      <c r="E20" s="8" t="s">
        <v>17</v>
      </c>
      <c r="F20" s="9">
        <v>2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27</v>
      </c>
      <c r="E21" s="8" t="s">
        <v>21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28</v>
      </c>
      <c r="D22" s="23"/>
      <c r="E22" s="8" t="s">
        <v>13</v>
      </c>
      <c r="F22" s="9">
        <v>1</v>
      </c>
      <c r="G22" s="10">
        <f>G23+G24+G25+G26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29</v>
      </c>
      <c r="E23" s="8" t="s">
        <v>30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31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32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33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34</v>
      </c>
      <c r="D27" s="23"/>
      <c r="E27" s="8" t="s">
        <v>13</v>
      </c>
      <c r="F27" s="9">
        <v>1</v>
      </c>
      <c r="G27" s="10">
        <f>G28+G29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35</v>
      </c>
      <c r="E28" s="8" t="s">
        <v>36</v>
      </c>
      <c r="F28" s="9">
        <v>12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37</v>
      </c>
      <c r="E29" s="8" t="s">
        <v>36</v>
      </c>
      <c r="F29" s="9">
        <v>5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38</v>
      </c>
      <c r="D30" s="23"/>
      <c r="E30" s="8" t="s">
        <v>13</v>
      </c>
      <c r="F30" s="9">
        <v>1</v>
      </c>
      <c r="G30" s="10">
        <f>G31+G32+G33+G34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39</v>
      </c>
      <c r="E31" s="8" t="s">
        <v>36</v>
      </c>
      <c r="F31" s="9">
        <v>3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39</v>
      </c>
      <c r="E32" s="8" t="s">
        <v>36</v>
      </c>
      <c r="F32" s="9">
        <v>4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39</v>
      </c>
      <c r="E33" s="8" t="s">
        <v>36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39</v>
      </c>
      <c r="E34" s="8" t="s">
        <v>36</v>
      </c>
      <c r="F34" s="9">
        <v>2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23" t="s">
        <v>40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41</v>
      </c>
      <c r="E36" s="8" t="s">
        <v>42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23" t="s">
        <v>43</v>
      </c>
      <c r="C37" s="23"/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2</v>
      </c>
    </row>
    <row r="38" spans="1:10" ht="42" customHeight="1" x14ac:dyDescent="0.15">
      <c r="A38" s="6"/>
      <c r="B38" s="7"/>
      <c r="C38" s="23" t="s">
        <v>44</v>
      </c>
      <c r="D38" s="23"/>
      <c r="E38" s="8" t="s">
        <v>13</v>
      </c>
      <c r="F38" s="9">
        <v>1</v>
      </c>
      <c r="G38" s="10">
        <f>G39+G40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45</v>
      </c>
      <c r="E39" s="8" t="s">
        <v>46</v>
      </c>
      <c r="F39" s="9">
        <v>3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45</v>
      </c>
      <c r="E40" s="8" t="s">
        <v>46</v>
      </c>
      <c r="F40" s="9">
        <v>6</v>
      </c>
      <c r="G40" s="11"/>
      <c r="I40" s="12">
        <v>31</v>
      </c>
      <c r="J40" s="13">
        <v>4</v>
      </c>
    </row>
    <row r="41" spans="1:10" ht="42" customHeight="1" x14ac:dyDescent="0.15">
      <c r="A41" s="22" t="s">
        <v>47</v>
      </c>
      <c r="B41" s="23"/>
      <c r="C41" s="23"/>
      <c r="D41" s="23"/>
      <c r="E41" s="8" t="s">
        <v>13</v>
      </c>
      <c r="F41" s="9">
        <v>1</v>
      </c>
      <c r="G41" s="10">
        <f>G18+G37</f>
        <v>0</v>
      </c>
      <c r="I41" s="12">
        <v>32</v>
      </c>
      <c r="J41" s="13">
        <v>20</v>
      </c>
    </row>
    <row r="42" spans="1:10" ht="42" customHeight="1" x14ac:dyDescent="0.15">
      <c r="A42" s="22" t="s">
        <v>48</v>
      </c>
      <c r="B42" s="23"/>
      <c r="C42" s="23"/>
      <c r="D42" s="23"/>
      <c r="E42" s="8" t="s">
        <v>13</v>
      </c>
      <c r="F42" s="9">
        <v>1</v>
      </c>
      <c r="G42" s="10">
        <f>G43+G46</f>
        <v>0</v>
      </c>
      <c r="I42" s="12">
        <v>33</v>
      </c>
      <c r="J42" s="13">
        <v>200</v>
      </c>
    </row>
    <row r="43" spans="1:10" ht="42" customHeight="1" x14ac:dyDescent="0.15">
      <c r="A43" s="6"/>
      <c r="B43" s="23" t="s">
        <v>49</v>
      </c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50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51</v>
      </c>
      <c r="E45" s="8" t="s">
        <v>13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23" t="s">
        <v>52</v>
      </c>
      <c r="C46" s="23"/>
      <c r="D46" s="23"/>
      <c r="E46" s="8" t="s">
        <v>13</v>
      </c>
      <c r="F46" s="9">
        <v>1</v>
      </c>
      <c r="G46" s="11"/>
      <c r="I46" s="12">
        <v>37</v>
      </c>
      <c r="J46" s="13"/>
    </row>
    <row r="47" spans="1:10" ht="42" customHeight="1" x14ac:dyDescent="0.15">
      <c r="A47" s="22" t="s">
        <v>53</v>
      </c>
      <c r="B47" s="23"/>
      <c r="C47" s="23"/>
      <c r="D47" s="23"/>
      <c r="E47" s="8" t="s">
        <v>13</v>
      </c>
      <c r="F47" s="9">
        <v>1</v>
      </c>
      <c r="G47" s="10">
        <f>G41+G42</f>
        <v>0</v>
      </c>
      <c r="I47" s="12">
        <v>38</v>
      </c>
      <c r="J47" s="13"/>
    </row>
    <row r="48" spans="1:10" ht="42" customHeight="1" x14ac:dyDescent="0.15">
      <c r="A48" s="6"/>
      <c r="B48" s="23" t="s">
        <v>54</v>
      </c>
      <c r="C48" s="23"/>
      <c r="D48" s="23"/>
      <c r="E48" s="8" t="s">
        <v>13</v>
      </c>
      <c r="F48" s="9">
        <v>1</v>
      </c>
      <c r="G48" s="11"/>
      <c r="I48" s="12">
        <v>39</v>
      </c>
      <c r="J48" s="13">
        <v>210</v>
      </c>
    </row>
    <row r="49" spans="1:10" ht="42" customHeight="1" x14ac:dyDescent="0.15">
      <c r="A49" s="6"/>
      <c r="B49" s="23" t="s">
        <v>55</v>
      </c>
      <c r="C49" s="23"/>
      <c r="D49" s="23"/>
      <c r="E49" s="8" t="s">
        <v>13</v>
      </c>
      <c r="F49" s="9">
        <v>1</v>
      </c>
      <c r="G49" s="10">
        <f>G50</f>
        <v>0</v>
      </c>
      <c r="I49" s="12">
        <v>40</v>
      </c>
      <c r="J49" s="13"/>
    </row>
    <row r="50" spans="1:10" ht="42" customHeight="1" x14ac:dyDescent="0.15">
      <c r="A50" s="6"/>
      <c r="B50" s="7"/>
      <c r="C50" s="23" t="s">
        <v>56</v>
      </c>
      <c r="D50" s="23"/>
      <c r="E50" s="8" t="s">
        <v>13</v>
      </c>
      <c r="F50" s="9">
        <v>1</v>
      </c>
      <c r="G50" s="11"/>
      <c r="I50" s="12">
        <v>41</v>
      </c>
      <c r="J50" s="13"/>
    </row>
    <row r="51" spans="1:10" ht="42" customHeight="1" x14ac:dyDescent="0.15">
      <c r="A51" s="22" t="s">
        <v>57</v>
      </c>
      <c r="B51" s="23"/>
      <c r="C51" s="23"/>
      <c r="D51" s="23"/>
      <c r="E51" s="8" t="s">
        <v>13</v>
      </c>
      <c r="F51" s="9">
        <v>1</v>
      </c>
      <c r="G51" s="10">
        <f>G41+G42+G48+G49</f>
        <v>0</v>
      </c>
      <c r="I51" s="12">
        <v>42</v>
      </c>
      <c r="J51" s="13"/>
    </row>
    <row r="52" spans="1:10" ht="42" customHeight="1" x14ac:dyDescent="0.15">
      <c r="A52" s="6"/>
      <c r="B52" s="23" t="s">
        <v>58</v>
      </c>
      <c r="C52" s="23"/>
      <c r="D52" s="23"/>
      <c r="E52" s="8" t="s">
        <v>13</v>
      </c>
      <c r="F52" s="9">
        <v>1</v>
      </c>
      <c r="G52" s="11"/>
      <c r="I52" s="12">
        <v>43</v>
      </c>
      <c r="J52" s="13">
        <v>220</v>
      </c>
    </row>
    <row r="53" spans="1:10" ht="42" customHeight="1" x14ac:dyDescent="0.15">
      <c r="A53" s="22" t="s">
        <v>59</v>
      </c>
      <c r="B53" s="23"/>
      <c r="C53" s="23"/>
      <c r="D53" s="23"/>
      <c r="E53" s="8" t="s">
        <v>13</v>
      </c>
      <c r="F53" s="9">
        <v>1</v>
      </c>
      <c r="G53" s="10">
        <f>G16+G51+G52</f>
        <v>0</v>
      </c>
      <c r="I53" s="12">
        <v>44</v>
      </c>
      <c r="J53" s="13">
        <v>30</v>
      </c>
    </row>
    <row r="54" spans="1:10" ht="42" customHeight="1" x14ac:dyDescent="0.15">
      <c r="A54" s="24" t="s">
        <v>60</v>
      </c>
      <c r="B54" s="25"/>
      <c r="C54" s="25"/>
      <c r="D54" s="25"/>
      <c r="E54" s="14" t="s">
        <v>61</v>
      </c>
      <c r="F54" s="15" t="s">
        <v>61</v>
      </c>
      <c r="G54" s="16">
        <f>G53</f>
        <v>0</v>
      </c>
      <c r="I54" s="17">
        <v>45</v>
      </c>
      <c r="J54" s="17">
        <v>90</v>
      </c>
    </row>
  </sheetData>
  <sheetProtection sheet="1"/>
  <mergeCells count="51">
    <mergeCell ref="A54:D54"/>
    <mergeCell ref="B49:D49"/>
    <mergeCell ref="C50:D50"/>
    <mergeCell ref="A51:D51"/>
    <mergeCell ref="B52:D52"/>
    <mergeCell ref="A53:D53"/>
    <mergeCell ref="C44:D44"/>
    <mergeCell ref="D45"/>
    <mergeCell ref="B46:D46"/>
    <mergeCell ref="A47:D47"/>
    <mergeCell ref="B48:D48"/>
    <mergeCell ref="D39"/>
    <mergeCell ref="D40"/>
    <mergeCell ref="A41:D41"/>
    <mergeCell ref="A42:D42"/>
    <mergeCell ref="B43:D43"/>
    <mergeCell ref="D34"/>
    <mergeCell ref="C35:D35"/>
    <mergeCell ref="D36"/>
    <mergeCell ref="B37:D37"/>
    <mergeCell ref="C38:D38"/>
    <mergeCell ref="D29"/>
    <mergeCell ref="C30:D30"/>
    <mergeCell ref="D31"/>
    <mergeCell ref="D32"/>
    <mergeCell ref="D33"/>
    <mergeCell ref="D24"/>
    <mergeCell ref="D25"/>
    <mergeCell ref="D26"/>
    <mergeCell ref="C27:D27"/>
    <mergeCell ref="D28"/>
    <mergeCell ref="C19:D19"/>
    <mergeCell ref="D20"/>
    <mergeCell ref="D21"/>
    <mergeCell ref="C22:D22"/>
    <mergeCell ref="D23"/>
    <mergeCell ref="D14"/>
    <mergeCell ref="D15"/>
    <mergeCell ref="A16: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2021-02-18T04:55:27Z</dcterms:created>
  <dcterms:modified xsi:type="dcterms:W3CDTF">2021-02-18T04:55:34Z</dcterms:modified>
</cp:coreProperties>
</file>